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8" i="1"/>
  <c r="D35" i="1"/>
  <c r="D77" i="1" l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<sst xmlns="http://schemas.openxmlformats.org/spreadsheetml/2006/main" count="242" uniqueCount="126">
  <si>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</si>
  <si>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</si>
  <si>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</si>
  <si>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</si>
  <si>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</si>
  <si>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</si>
  <si>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</si>
  <si>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</si>
  <si>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</si>
  <si>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</si>
  <si>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Isplata Sredstava Za Razdoblje: 01.03.2025 Do 31.03.2025</t>
  </si>
  <si>
    <t>EMPORIUM</t>
  </si>
  <si>
    <t>99963334814</t>
  </si>
  <si>
    <t>SVETI MARTIN NA MURI</t>
  </si>
  <si>
    <t>UREDSKI MATERIJAL I OSTALI MATERIJALNI RASHODI</t>
  </si>
  <si>
    <t>OŠ TOMAŠA GORIČANCA MALA SUBOTICA</t>
  </si>
  <si>
    <t>Ukupno:</t>
  </si>
  <si>
    <t>STRUJIĆ-S d.o.o.</t>
  </si>
  <si>
    <t>92554223723</t>
  </si>
  <si>
    <t>MALA SUBOTICA</t>
  </si>
  <si>
    <t>SERVIS PLAMENIKA "EKOTERM"</t>
  </si>
  <si>
    <t>91291240199</t>
  </si>
  <si>
    <t xml:space="preserve">NEDELIŠĆE                                         </t>
  </si>
  <si>
    <t>USLUGE TEKUĆEG I INVESTICIJSKOG ODRŽAVANJA</t>
  </si>
  <si>
    <t>FINA</t>
  </si>
  <si>
    <t>85821130368</t>
  </si>
  <si>
    <t xml:space="preserve">ZAGREB                                            </t>
  </si>
  <si>
    <t xml:space="preserve">INTELEKTUALNE I OSOBNE USLUGE                                                                                                                         </t>
  </si>
  <si>
    <t>KIŠ</t>
  </si>
  <si>
    <t>83360798514</t>
  </si>
  <si>
    <t>40320 DONJI KRALJEVEC</t>
  </si>
  <si>
    <t>MATERIJAL I SIROVINE</t>
  </si>
  <si>
    <t>HRVATSKI TELEKOM d.d.</t>
  </si>
  <si>
    <t>81793146560</t>
  </si>
  <si>
    <t>USLUGE TELEFONA, POŠTE I PRIJEVOZA</t>
  </si>
  <si>
    <t>ELCOP</t>
  </si>
  <si>
    <t>81651582714</t>
  </si>
  <si>
    <t xml:space="preserve">ČAKOVEC                                           </t>
  </si>
  <si>
    <t>MATERIJAL I DIJELOVI ZA TEKUĆE I INVESTICIJSKO ODRŽAVANJE</t>
  </si>
  <si>
    <t>MEĐIMURSKE VODE d.o.o.</t>
  </si>
  <si>
    <t>81394716246</t>
  </si>
  <si>
    <t>KOMUNALNE USLUGE</t>
  </si>
  <si>
    <t>TERMOMAR, vl. Mario Horvat</t>
  </si>
  <si>
    <t>80131311919</t>
  </si>
  <si>
    <t>40321 Mala Subotica</t>
  </si>
  <si>
    <t>ABERRO d.o.o.</t>
  </si>
  <si>
    <t>77458947001</t>
  </si>
  <si>
    <t xml:space="preserve">MALA SUBOTICA                                     </t>
  </si>
  <si>
    <t>OPTIMUS 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</si>
  <si>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</si>
  <si>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</si>
  <si>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</si>
  <si>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SMART-PROJEKTI j.d.o.o.</t>
  </si>
  <si>
    <t>59505809964</t>
  </si>
  <si>
    <t>40000 ČAKOVEC</t>
  </si>
  <si>
    <t>Benefit Systems d.o.o.</t>
  </si>
  <si>
    <t>57845277445</t>
  </si>
  <si>
    <t>10000 Zagreb</t>
  </si>
  <si>
    <t xml:space="preserve">OSTALI NESPOMENUTI RASHODI POSLOVANJA                                                                                                                 </t>
  </si>
  <si>
    <t>53401105067</t>
  </si>
  <si>
    <t>44138062462</t>
  </si>
  <si>
    <t xml:space="preserve">VARAŽDIN                                          </t>
  </si>
  <si>
    <t>HEP ELEKTRA d.o.o.</t>
  </si>
  <si>
    <t>43965974818</t>
  </si>
  <si>
    <t>ENERGIJA</t>
  </si>
  <si>
    <t>Mjernik d.o.o.</t>
  </si>
  <si>
    <t>39363910717</t>
  </si>
  <si>
    <t>40323 Prelog</t>
  </si>
  <si>
    <t>MEĐIMURJE-PLIN d.o.o.</t>
  </si>
  <si>
    <t>29035933600</t>
  </si>
  <si>
    <t>MARODI d.o.o.</t>
  </si>
  <si>
    <t>28972867079</t>
  </si>
  <si>
    <t>40305 Nedelišće</t>
  </si>
  <si>
    <t>HRVATSKE VODE</t>
  </si>
  <si>
    <t>28921383001</t>
  </si>
  <si>
    <t>PRISTOJBE I NAKNADE</t>
  </si>
  <si>
    <t>RUDI-EXPRESS</t>
  </si>
  <si>
    <t>27683033358</t>
  </si>
  <si>
    <t xml:space="preserve">SLUŽBENA PUTOVANJA                                                                                                                                    </t>
  </si>
  <si>
    <t>ZAVOD ZA JAVNO ZDRAVSTVO MEĐIMURSKE ŽUPANIJE</t>
  </si>
  <si>
    <t>21616787735</t>
  </si>
  <si>
    <t xml:space="preserve">ZDRAVSTVENE I VETERINARSKE USLUGE                                                                                                                     </t>
  </si>
  <si>
    <t>Panis d.o.o.</t>
  </si>
  <si>
    <t>19514929165</t>
  </si>
  <si>
    <t xml:space="preserve">Mursko Središće                    </t>
  </si>
  <si>
    <t>PAMIS ALU I PVC STOLARIJA DRUŠTVO S OGRANIČENOM ODGOVORNOŠĆU ZA IZRADU STOLARIJE</t>
  </si>
  <si>
    <t>17440125475</t>
  </si>
  <si>
    <t>40321 MALA SUBOTICA</t>
  </si>
  <si>
    <t>GKP "ČAKOM" d.o.o.</t>
  </si>
  <si>
    <t>14001865632</t>
  </si>
  <si>
    <t xml:space="preserve">Mihovljan, Čak                                    </t>
  </si>
  <si>
    <t>OPTI PRINT ADRIA d.o.o.</t>
  </si>
  <si>
    <t>11469787133</t>
  </si>
  <si>
    <t>10000 ZAGREB</t>
  </si>
  <si>
    <t xml:space="preserve">OSTALE USLUGE                                                                                                                                         </t>
  </si>
  <si>
    <t>LJEKARNA PETEK</t>
  </si>
  <si>
    <t>09531617513</t>
  </si>
  <si>
    <t>Forum za slobodu odgoja</t>
  </si>
  <si>
    <t>07853602203</t>
  </si>
  <si>
    <t>Zagreb</t>
  </si>
  <si>
    <t>STRUČNO USAVRŠAVANJE ZAPOSLENIKA</t>
  </si>
  <si>
    <t>LEDO plus d.o.o.</t>
  </si>
  <si>
    <t>07179054100</t>
  </si>
  <si>
    <t>ELEKTRONIKA LAPAT</t>
  </si>
  <si>
    <t>05901276185</t>
  </si>
  <si>
    <t>Bug d.o.o</t>
  </si>
  <si>
    <t>05461674840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</si>
  <si>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</si>
  <si>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</si>
  <si>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</si>
  <si>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BAT d.o.o.</t>
  </si>
  <si>
    <t>01944520619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</si>
  <si>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</si>
  <si>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</si>
  <si>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</si>
  <si>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</si>
  <si>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PLAĆE ZA PREKOVREMENI RAD</t>
  </si>
  <si>
    <t>PLAĆA ZA POSEBNE UVJETE RADA</t>
  </si>
  <si>
    <t>OSTALI RASHODI ZA ZAPOSLENE</t>
  </si>
  <si>
    <t>DOPRINOSI ZA OBVEZNO ZDRAVSTVENO OSIGURANJE</t>
  </si>
  <si>
    <t xml:space="preserve">SAMOPOSLUŽIVANJE POJEK </t>
  </si>
  <si>
    <t xml:space="preserve">VINDIJA </t>
  </si>
  <si>
    <t>TVORNICA ZDRAVE HRANE</t>
  </si>
  <si>
    <t>HRVATSKA POŠTA</t>
  </si>
  <si>
    <t>87311810356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</si>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</sst>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2B3F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5"/>
  <sheetViews>
    <sheetView tabSelected="1" zoomScaleNormal="100" workbookViewId="0">
      <selection activeCell="D88" sqref="D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9" t="s">
        <v>13</v>
      </c>
      <c r="D7" s="18">
        <v>424.2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424.2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9" t="s">
        <v>19</v>
      </c>
      <c r="D9" s="18">
        <v>821.18</v>
      </c>
      <c r="E9" s="10">
        <v>3221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821.18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9" t="s">
        <v>22</v>
      </c>
      <c r="D11" s="18">
        <v>379.9</v>
      </c>
      <c r="E11" s="10">
        <v>3232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379.9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9" t="s">
        <v>26</v>
      </c>
      <c r="D13" s="18">
        <v>9.9600000000000009</v>
      </c>
      <c r="E13" s="10">
        <v>3237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9.9600000000000009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9" t="s">
        <v>30</v>
      </c>
      <c r="D15" s="18">
        <v>1480.83</v>
      </c>
      <c r="E15" s="10">
        <v>3222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1480.83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9" t="s">
        <v>26</v>
      </c>
      <c r="D17" s="18">
        <v>270.54000000000002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270.54000000000002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9" t="s">
        <v>37</v>
      </c>
      <c r="D19" s="18">
        <v>99.09</v>
      </c>
      <c r="E19" s="10">
        <v>3224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99.09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9" t="s">
        <v>37</v>
      </c>
      <c r="D21" s="18">
        <v>184.66</v>
      </c>
      <c r="E21" s="10">
        <v>3234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184.66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9" t="s">
        <v>44</v>
      </c>
      <c r="D23" s="18">
        <v>140</v>
      </c>
      <c r="E23" s="10">
        <v>3232</v>
      </c>
      <c r="F23" s="9" t="s">
        <v>23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140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9" t="s">
        <v>47</v>
      </c>
      <c r="D25" s="18">
        <v>1024.46</v>
      </c>
      <c r="E25" s="10">
        <v>3221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1024.46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9" t="s">
        <v>50</v>
      </c>
      <c r="D27" s="18">
        <v>166.88</v>
      </c>
      <c r="E27" s="10">
        <v>3238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166.88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9" t="s">
        <v>54</v>
      </c>
      <c r="D29" s="18">
        <v>760</v>
      </c>
      <c r="E29" s="10">
        <v>3232</v>
      </c>
      <c r="F29" s="9" t="s">
        <v>23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760</v>
      </c>
      <c r="E30" s="24"/>
      <c r="F30" s="26"/>
      <c r="G30" s="27"/>
    </row>
    <row r="31" spans="1:7" x14ac:dyDescent="0.25">
      <c r="A31" s="9" t="s">
        <v>55</v>
      </c>
      <c r="B31" s="14" t="s">
        <v>56</v>
      </c>
      <c r="C31" s="9" t="s">
        <v>57</v>
      </c>
      <c r="D31" s="18">
        <v>131.25</v>
      </c>
      <c r="E31" s="10">
        <v>3299</v>
      </c>
      <c r="F31" s="9" t="s">
        <v>58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131.25</v>
      </c>
      <c r="E32" s="24"/>
      <c r="F32" s="26"/>
      <c r="G32" s="27"/>
    </row>
    <row r="33" spans="1:7" x14ac:dyDescent="0.25">
      <c r="A33" s="9" t="s">
        <v>120</v>
      </c>
      <c r="B33" s="14" t="s">
        <v>59</v>
      </c>
      <c r="C33" s="9" t="s">
        <v>47</v>
      </c>
      <c r="D33" s="18">
        <v>4073.3</v>
      </c>
      <c r="E33" s="10">
        <v>3222</v>
      </c>
      <c r="F33" s="9" t="s">
        <v>31</v>
      </c>
      <c r="G33" s="28" t="s">
        <v>15</v>
      </c>
    </row>
    <row r="34" spans="1:7" x14ac:dyDescent="0.25">
      <c r="A34" s="9"/>
      <c r="B34" s="14"/>
      <c r="C34" s="9"/>
      <c r="D34" s="18">
        <v>99.75</v>
      </c>
      <c r="E34" s="10">
        <v>3221</v>
      </c>
      <c r="F34" s="9" t="s">
        <v>14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4173.05</v>
      </c>
      <c r="E35" s="24"/>
      <c r="F35" s="26"/>
      <c r="G35" s="27"/>
    </row>
    <row r="36" spans="1:7" x14ac:dyDescent="0.25">
      <c r="A36" s="9" t="s">
        <v>122</v>
      </c>
      <c r="B36" s="36">
        <v>15724166318</v>
      </c>
      <c r="C36" s="10" t="s">
        <v>61</v>
      </c>
      <c r="D36" s="18">
        <v>47.45</v>
      </c>
      <c r="E36" s="10">
        <v>3222</v>
      </c>
      <c r="F36" s="9" t="s">
        <v>31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47.45</v>
      </c>
      <c r="E37" s="24"/>
      <c r="F37" s="26"/>
      <c r="G37" s="27"/>
    </row>
    <row r="38" spans="1:7" x14ac:dyDescent="0.25">
      <c r="A38" s="9" t="s">
        <v>121</v>
      </c>
      <c r="B38" s="14" t="s">
        <v>60</v>
      </c>
      <c r="C38" s="10" t="s">
        <v>61</v>
      </c>
      <c r="D38" s="18">
        <v>736.71</v>
      </c>
      <c r="E38" s="10">
        <v>3222</v>
      </c>
      <c r="F38" s="9" t="s">
        <v>31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736.71</v>
      </c>
      <c r="E39" s="24"/>
      <c r="F39" s="26"/>
      <c r="G39" s="27"/>
    </row>
    <row r="40" spans="1:7" x14ac:dyDescent="0.25">
      <c r="A40" s="9" t="s">
        <v>123</v>
      </c>
      <c r="B40" s="14" t="s">
        <v>124</v>
      </c>
      <c r="C40" s="9" t="s">
        <v>125</v>
      </c>
      <c r="D40" s="18">
        <v>29.44</v>
      </c>
      <c r="E40" s="10">
        <v>3231</v>
      </c>
      <c r="F40" s="9" t="s">
        <v>34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29.44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9" t="s">
        <v>57</v>
      </c>
      <c r="D42" s="18">
        <v>1847.11</v>
      </c>
      <c r="E42" s="10">
        <v>3223</v>
      </c>
      <c r="F42" s="9" t="s">
        <v>64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1847.11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9" t="s">
        <v>67</v>
      </c>
      <c r="D44" s="18">
        <v>2700</v>
      </c>
      <c r="E44" s="10">
        <v>3237</v>
      </c>
      <c r="F44" s="9" t="s">
        <v>27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2700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9" t="s">
        <v>54</v>
      </c>
      <c r="D46" s="18">
        <v>7010.98</v>
      </c>
      <c r="E46" s="10">
        <v>3223</v>
      </c>
      <c r="F46" s="9" t="s">
        <v>64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7010.98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9" t="s">
        <v>72</v>
      </c>
      <c r="D48" s="18">
        <v>71.400000000000006</v>
      </c>
      <c r="E48" s="10">
        <v>3222</v>
      </c>
      <c r="F48" s="9" t="s">
        <v>31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71.400000000000006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9" t="s">
        <v>37</v>
      </c>
      <c r="D50" s="18">
        <v>585.08000000000004</v>
      </c>
      <c r="E50" s="10">
        <v>3295</v>
      </c>
      <c r="F50" s="9" t="s">
        <v>75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585.08000000000004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9" t="s">
        <v>37</v>
      </c>
      <c r="D52" s="18">
        <v>150</v>
      </c>
      <c r="E52" s="10">
        <v>3211</v>
      </c>
      <c r="F52" s="9" t="s">
        <v>78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150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9" t="s">
        <v>37</v>
      </c>
      <c r="D54" s="18">
        <v>167.45</v>
      </c>
      <c r="E54" s="10">
        <v>3236</v>
      </c>
      <c r="F54" s="9" t="s">
        <v>81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167.45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9" t="s">
        <v>84</v>
      </c>
      <c r="D56" s="18">
        <v>2058.52</v>
      </c>
      <c r="E56" s="10">
        <v>3222</v>
      </c>
      <c r="F56" s="9" t="s">
        <v>31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2058.52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9" t="s">
        <v>87</v>
      </c>
      <c r="D58" s="18">
        <v>625</v>
      </c>
      <c r="E58" s="10">
        <v>3224</v>
      </c>
      <c r="F58" s="9" t="s">
        <v>38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625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9" t="s">
        <v>90</v>
      </c>
      <c r="D60" s="18">
        <v>64.16</v>
      </c>
      <c r="E60" s="10">
        <v>3234</v>
      </c>
      <c r="F60" s="9" t="s">
        <v>41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64.16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9" t="s">
        <v>93</v>
      </c>
      <c r="D62" s="18">
        <v>227.29</v>
      </c>
      <c r="E62" s="10">
        <v>3239</v>
      </c>
      <c r="F62" s="9" t="s">
        <v>94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227.29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9" t="s">
        <v>47</v>
      </c>
      <c r="D64" s="18">
        <v>51.88</v>
      </c>
      <c r="E64" s="10">
        <v>3221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51.88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9" t="s">
        <v>99</v>
      </c>
      <c r="D66" s="18">
        <v>2500</v>
      </c>
      <c r="E66" s="10">
        <v>3213</v>
      </c>
      <c r="F66" s="9" t="s">
        <v>100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2500</v>
      </c>
      <c r="E67" s="24"/>
      <c r="F67" s="26"/>
      <c r="G67" s="27"/>
    </row>
    <row r="68" spans="1:7" x14ac:dyDescent="0.25">
      <c r="A68" s="9" t="s">
        <v>101</v>
      </c>
      <c r="B68" s="14" t="s">
        <v>102</v>
      </c>
      <c r="C68" s="9" t="s">
        <v>57</v>
      </c>
      <c r="D68" s="18">
        <v>259.26</v>
      </c>
      <c r="E68" s="10">
        <v>3222</v>
      </c>
      <c r="F68" s="9" t="s">
        <v>31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259.26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9" t="s">
        <v>37</v>
      </c>
      <c r="D70" s="18">
        <v>200</v>
      </c>
      <c r="E70" s="10">
        <v>3232</v>
      </c>
      <c r="F70" s="9" t="s">
        <v>23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200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9" t="s">
        <v>99</v>
      </c>
      <c r="D72" s="18">
        <v>35.44</v>
      </c>
      <c r="E72" s="10">
        <v>3221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35.44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9" t="s">
        <v>54</v>
      </c>
      <c r="D74" s="18">
        <v>98.73</v>
      </c>
      <c r="E74" s="10">
        <v>3431</v>
      </c>
      <c r="F74" s="9" t="s">
        <v>109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98.73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37</v>
      </c>
      <c r="D76" s="18">
        <v>72.91</v>
      </c>
      <c r="E76" s="10">
        <v>3224</v>
      </c>
      <c r="F76" s="9" t="s">
        <v>38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72.91</v>
      </c>
      <c r="E77" s="24"/>
      <c r="F77" s="26"/>
      <c r="G77" s="27"/>
    </row>
    <row r="78" spans="1:7" x14ac:dyDescent="0.25">
      <c r="A78" s="9"/>
      <c r="B78" s="14"/>
      <c r="C78" s="10"/>
      <c r="D78" s="18">
        <v>160689.53</v>
      </c>
      <c r="E78" s="10">
        <v>3111</v>
      </c>
      <c r="F78" s="9" t="s">
        <v>112</v>
      </c>
      <c r="G78" s="28" t="s">
        <v>15</v>
      </c>
    </row>
    <row r="79" spans="1:7" x14ac:dyDescent="0.25">
      <c r="A79" s="9"/>
      <c r="B79" s="14"/>
      <c r="C79" s="10"/>
      <c r="D79" s="18">
        <v>3879.32</v>
      </c>
      <c r="E79" s="10">
        <v>3113</v>
      </c>
      <c r="F79" s="9" t="s">
        <v>116</v>
      </c>
      <c r="G79" s="29" t="s">
        <v>15</v>
      </c>
    </row>
    <row r="80" spans="1:7" x14ac:dyDescent="0.25">
      <c r="A80" s="9"/>
      <c r="B80" s="14"/>
      <c r="C80" s="10"/>
      <c r="D80" s="18">
        <v>2552.6799999999998</v>
      </c>
      <c r="E80" s="10">
        <v>3114</v>
      </c>
      <c r="F80" s="9" t="s">
        <v>117</v>
      </c>
      <c r="G80" s="29" t="s">
        <v>15</v>
      </c>
    </row>
    <row r="81" spans="1:7" x14ac:dyDescent="0.25">
      <c r="A81" s="9"/>
      <c r="B81" s="14"/>
      <c r="C81" s="10"/>
      <c r="D81" s="18">
        <v>678.15</v>
      </c>
      <c r="E81" s="10">
        <v>3121</v>
      </c>
      <c r="F81" s="9" t="s">
        <v>118</v>
      </c>
      <c r="G81" s="29" t="s">
        <v>15</v>
      </c>
    </row>
    <row r="82" spans="1:7" x14ac:dyDescent="0.25">
      <c r="A82" s="9"/>
      <c r="B82" s="14"/>
      <c r="C82" s="10"/>
      <c r="D82" s="18">
        <v>27451.31</v>
      </c>
      <c r="E82" s="10">
        <v>3132</v>
      </c>
      <c r="F82" s="9" t="s">
        <v>119</v>
      </c>
      <c r="G82" s="29" t="s">
        <v>15</v>
      </c>
    </row>
    <row r="83" spans="1:7" x14ac:dyDescent="0.25">
      <c r="A83" s="9"/>
      <c r="B83" s="14"/>
      <c r="C83" s="10"/>
      <c r="D83" s="18">
        <v>576</v>
      </c>
      <c r="E83" s="10">
        <v>3211</v>
      </c>
      <c r="F83" s="9" t="s">
        <v>78</v>
      </c>
      <c r="G83" s="29" t="s">
        <v>15</v>
      </c>
    </row>
    <row r="84" spans="1:7" x14ac:dyDescent="0.25">
      <c r="A84" s="9"/>
      <c r="B84" s="14"/>
      <c r="C84" s="10"/>
      <c r="D84" s="18">
        <v>4455.6000000000004</v>
      </c>
      <c r="E84" s="10">
        <v>3212</v>
      </c>
      <c r="F84" s="9" t="s">
        <v>113</v>
      </c>
      <c r="G84" s="29" t="s">
        <v>15</v>
      </c>
    </row>
    <row r="85" spans="1:7" x14ac:dyDescent="0.25">
      <c r="A85" s="9"/>
      <c r="B85" s="14"/>
      <c r="C85" s="10"/>
      <c r="D85" s="18">
        <v>191.8</v>
      </c>
      <c r="E85" s="10">
        <v>3214</v>
      </c>
      <c r="F85" s="9" t="s">
        <v>114</v>
      </c>
      <c r="G85" s="29" t="s">
        <v>15</v>
      </c>
    </row>
    <row r="86" spans="1:7" x14ac:dyDescent="0.25">
      <c r="A86" s="9"/>
      <c r="B86" s="14"/>
      <c r="C86" s="10"/>
      <c r="D86" s="15">
        <v>194</v>
      </c>
      <c r="E86" s="10">
        <v>3295</v>
      </c>
      <c r="F86" s="9" t="s">
        <v>75</v>
      </c>
      <c r="G86" s="29" t="s">
        <v>15</v>
      </c>
    </row>
    <row r="87" spans="1:7" ht="21" customHeight="1" thickBot="1" x14ac:dyDescent="0.3">
      <c r="A87" s="22" t="s">
        <v>16</v>
      </c>
      <c r="B87" s="23"/>
      <c r="C87" s="24"/>
      <c r="D87" s="25">
        <f>SUM(D78:D86)</f>
        <v>200668.38999999998</v>
      </c>
      <c r="E87" s="24"/>
      <c r="F87" s="26"/>
      <c r="G87" s="27"/>
    </row>
    <row r="88" spans="1:7" ht="15.75" thickBot="1" x14ac:dyDescent="0.3">
      <c r="A88" s="30" t="s">
        <v>115</v>
      </c>
      <c r="B88" s="31"/>
      <c r="C88" s="32"/>
      <c r="D88" s="33">
        <f>SUM(D8,D10,D12,D14,D16,D18,D20,D22,D24,D26,D28,D30,D32,D35,D37,D39,D41,D43,D45,D47,D49,D51,D53,D55,D57,D59,D61,D63,D65,D67,D69,D71,D73,D75,D77,D87)</f>
        <v>230273.19999999998</v>
      </c>
      <c r="E88" s="32"/>
      <c r="F88" s="34"/>
      <c r="G88" s="35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2025-04-15T08:21:02Z</cp:lastPrinted>
  <dcterms:created xsi:type="dcterms:W3CDTF">2024-03-05T11:42:46Z</dcterms:created>
  <dcterms:modified xsi:type="dcterms:W3CDTF">2025-04-15T08:22:11Z</dcterms:modified>
</cp:coreProperties>
</file>