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 MS\Desktop\JASMINA\JAVNA OBJAVA INFORMACIJ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26" i="1"/>
  <c r="D65" i="1" l="1"/>
  <c r="D50" i="1"/>
  <c r="D48" i="1"/>
  <c r="D46" i="1"/>
  <c r="D44" i="1"/>
  <c r="D42" i="1"/>
  <c r="D40" i="1"/>
  <c r="D38" i="1"/>
  <c r="D36" i="1"/>
  <c r="D34" i="1"/>
  <c r="D32" i="1"/>
  <c r="D30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<sst xmlns="http://schemas.openxmlformats.org/spreadsheetml/2006/main" count="175" uniqueCount="96">
  <si>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</si>
  <si>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</si>
  <si>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</si>
  <si>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</si>
  <si>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</si>
  <si>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</si>
  <si>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</si>
  <si>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</si>
  <si>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TOMAŠA GORIČANCA MALA SUBOTICA_x000D_
GLAVNA 55_x000D_
40321 MALA SUBOTICA_x000D_
Tel: +385(40)631620   Fax: -_x000D_
OIB: 70746388234_x000D_
Mail: ured@os-mala-subotica.skole.hr_x000D_
IBAN: HR6123400091116015365</t>
  </si>
  <si>
    <t xml:space="preserve">Odgovorna Osoba: Štampar Zamuda Željka_x000D_
     </t>
  </si>
  <si>
    <t>Isplata Sredstava Za Razdoblje: 01.01.2025 Do 31.01.2025</t>
  </si>
  <si>
    <t>INTERSPORT H D.O.O.</t>
  </si>
  <si>
    <t>87301734795</t>
  </si>
  <si>
    <t>ZAGREB</t>
  </si>
  <si>
    <t>UREDSKI MATERIJAL I OSTALI MATERIJALNI RASHODI</t>
  </si>
  <si>
    <t>OŠ TOMAŠA GORIČANCA MALA SUBOTICA</t>
  </si>
  <si>
    <t>Ukupno:</t>
  </si>
  <si>
    <t>FINA</t>
  </si>
  <si>
    <t>85821130368</t>
  </si>
  <si>
    <t xml:space="preserve">ZAGREB                                            </t>
  </si>
  <si>
    <t xml:space="preserve">INTELEKTUALNE I OSOBNE USLUGE                                                                                                                         </t>
  </si>
  <si>
    <t>KIŠ</t>
  </si>
  <si>
    <t>83360798514</t>
  </si>
  <si>
    <t>40320 DONJI KRALJEVEC</t>
  </si>
  <si>
    <t>MATERIJAL I SIROVINE</t>
  </si>
  <si>
    <t>HRVATSKI TELEKOM d.d.</t>
  </si>
  <si>
    <t>81793146560</t>
  </si>
  <si>
    <t>USLUGE TELEFONA, POŠTE I PRIJEVOZA</t>
  </si>
  <si>
    <t>ABERRO d.o.o.</t>
  </si>
  <si>
    <t>77458947001</t>
  </si>
  <si>
    <t xml:space="preserve">MALA SUBOTICA                                     </t>
  </si>
  <si>
    <t xml:space="preserve">NAKNADE GRAĐANIMA I KUĆANSTVIMA U NARAVI                                                                                                              </t>
  </si>
  <si>
    <t>RIF - HRVATSKA ZAJEDNICA RAČUNOVOĐA I FINAN. DJELATNIKA</t>
  </si>
  <si>
    <t>75508100288</t>
  </si>
  <si>
    <t>PP ORAHOVICA d.o.o.</t>
  </si>
  <si>
    <t>70427199569</t>
  </si>
  <si>
    <t>33513 ZDENCI</t>
  </si>
  <si>
    <t>Benefit Systems d.o.o.</t>
  </si>
  <si>
    <t>57845277445</t>
  </si>
  <si>
    <t>10000 Zagreb</t>
  </si>
  <si>
    <t xml:space="preserve">OSTALI NESPOMENUTI RASHODI POSLOVANJA                                                                                                                 </t>
  </si>
  <si>
    <t>SAMOPOSLUŽIVANJE POJEK - PREHRANA</t>
  </si>
  <si>
    <t>53401105067</t>
  </si>
  <si>
    <t>MEĐIMURJE ZAING</t>
  </si>
  <si>
    <t>48483040607</t>
  </si>
  <si>
    <t xml:space="preserve">ČAKOVEC                                           </t>
  </si>
  <si>
    <t xml:space="preserve">OSTALE USLUGE                                                                                                                                         </t>
  </si>
  <si>
    <t>HEP-OPERATOR DISTRIBUCIJSKOG SUSTAVA D.O.O.</t>
  </si>
  <si>
    <t>46830600751</t>
  </si>
  <si>
    <t>40000 ČAKOVEC</t>
  </si>
  <si>
    <t>44138062462</t>
  </si>
  <si>
    <t xml:space="preserve">VARAŽDIN                                          </t>
  </si>
  <si>
    <t>MARODI d.o.o.</t>
  </si>
  <si>
    <t>28972867079</t>
  </si>
  <si>
    <t>40305 Nedelišće</t>
  </si>
  <si>
    <t>RUDI-EXPRESS</t>
  </si>
  <si>
    <t>27683033358</t>
  </si>
  <si>
    <t xml:space="preserve">SLUŽBENA PUTOVANJA                                                                                                                                    </t>
  </si>
  <si>
    <t>Obrt M-Computers, vl. Saša Majstorović</t>
  </si>
  <si>
    <t>20776213746</t>
  </si>
  <si>
    <t>UREDSKA OPREMA I NAMJEŠTAJ</t>
  </si>
  <si>
    <t>Panis d.o.o.</t>
  </si>
  <si>
    <t>19514929165</t>
  </si>
  <si>
    <t xml:space="preserve">Mursko Središće                    </t>
  </si>
  <si>
    <t>GKP "ČAKOM" d.o.o.</t>
  </si>
  <si>
    <t>14001865632</t>
  </si>
  <si>
    <t xml:space="preserve">Mihovljan, Čak                                    </t>
  </si>
  <si>
    <t>KOMUNALNE USLUGE</t>
  </si>
  <si>
    <t>LJEKARNA PETEK</t>
  </si>
  <si>
    <t>09531617513</t>
  </si>
  <si>
    <t>Forum za slobodu odgoja</t>
  </si>
  <si>
    <t>07853602203</t>
  </si>
  <si>
    <t>Zagreb</t>
  </si>
  <si>
    <t>STRUČNO USAVRŠAVANJE ZAPOSLENIKA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</si>
  <si>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</si>
  <si>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</si>
  <si>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</si>
  <si>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</si>
  <si>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</si>
  <si>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</si>
  <si>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Sveukupno:</t>
  </si>
  <si>
    <t>85488934289</t>
  </si>
  <si>
    <t>Bitel d.o.o. za elektroniku i informatiku</t>
  </si>
  <si>
    <t>Kotoriba</t>
  </si>
  <si>
    <t>OPREMA ZA ODRŽAVANJE I ZAŠTITU</t>
  </si>
  <si>
    <t>HRVATSKA POŠTA d.d.</t>
  </si>
  <si>
    <t>87311810356</t>
  </si>
  <si>
    <t>Velika Gorica</t>
  </si>
  <si>
    <t>LIDL HRVATSKA</t>
  </si>
  <si>
    <t>660899764323</t>
  </si>
  <si>
    <t>Kermek</t>
  </si>
  <si>
    <t>PLAĆE ZA PREKOVREMENI RAD</t>
  </si>
  <si>
    <t>PLAĆE ZA POSEBNE UVJETE RADA</t>
  </si>
  <si>
    <t>OSTALI RASHODI ZA ZAPOSLENE</t>
  </si>
  <si>
    <t>DOPRINOSI ZA OBVEZNO ZDRAVSTVENO OSIGURANJE</t>
  </si>
  <si>
    <t xml:space="preserve">VINDIJA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</si>
</sst>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4" xfId="0" applyBorder="1"/>
    <xf numFmtId="49" fontId="0" fillId="0" borderId="4" xfId="0" applyNumberFormat="1" applyBorder="1"/>
    <xf numFmtId="0" fontId="1" fillId="0" borderId="4" xfId="0" applyFont="1" applyBorder="1"/>
    <xf numFmtId="164" fontId="1" fillId="0" borderId="4" xfId="0" applyNumberFormat="1" applyFont="1" applyBorder="1"/>
    <xf numFmtId="0" fontId="0" fillId="0" borderId="0" xfId="0" applyBorder="1"/>
    <xf numFmtId="0" fontId="0" fillId="0" borderId="4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6"/>
  <sheetViews>
    <sheetView tabSelected="1" topLeftCell="A39" zoomScaleNormal="100" workbookViewId="0">
      <selection activeCell="C70" sqref="C7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9" t="s">
        <v>13</v>
      </c>
      <c r="D7" s="18">
        <v>89.94</v>
      </c>
      <c r="E7" s="10">
        <v>3221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6"/>
      <c r="D8" s="25">
        <f>SUM(D7:D7)</f>
        <v>89.94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9" t="s">
        <v>19</v>
      </c>
      <c r="D9" s="18">
        <v>9.9600000000000009</v>
      </c>
      <c r="E9" s="10">
        <v>3237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6"/>
      <c r="D10" s="25">
        <f>SUM(D9:D9)</f>
        <v>9.9600000000000009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9" t="s">
        <v>23</v>
      </c>
      <c r="D11" s="18">
        <v>1820.42</v>
      </c>
      <c r="E11" s="10">
        <v>3222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6"/>
      <c r="D12" s="25">
        <f>SUM(D11:D11)</f>
        <v>1820.42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9" t="s">
        <v>19</v>
      </c>
      <c r="D13" s="18">
        <v>265.39999999999998</v>
      </c>
      <c r="E13" s="10">
        <v>3231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6"/>
      <c r="D14" s="25">
        <f>SUM(D13:D13)</f>
        <v>265.39999999999998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9" t="s">
        <v>30</v>
      </c>
      <c r="D15" s="18">
        <v>386.8</v>
      </c>
      <c r="E15" s="10">
        <v>3221</v>
      </c>
      <c r="F15" s="9" t="s">
        <v>14</v>
      </c>
      <c r="G15" s="28" t="s">
        <v>15</v>
      </c>
    </row>
    <row r="16" spans="1:7" x14ac:dyDescent="0.25">
      <c r="A16" s="9"/>
      <c r="B16" s="14"/>
      <c r="C16" s="9"/>
      <c r="D16" s="18">
        <v>192.43</v>
      </c>
      <c r="E16" s="10">
        <v>3722</v>
      </c>
      <c r="F16" s="9" t="s">
        <v>31</v>
      </c>
      <c r="G16" s="29" t="s">
        <v>15</v>
      </c>
    </row>
    <row r="17" spans="1:7" ht="27" customHeight="1" thickBot="1" x14ac:dyDescent="0.3">
      <c r="A17" s="22" t="s">
        <v>16</v>
      </c>
      <c r="B17" s="23"/>
      <c r="C17" s="26"/>
      <c r="D17" s="25">
        <f>SUM(D15:D16)</f>
        <v>579.23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9" t="s">
        <v>19</v>
      </c>
      <c r="D18" s="18">
        <v>160</v>
      </c>
      <c r="E18" s="10">
        <v>3221</v>
      </c>
      <c r="F18" s="9" t="s">
        <v>14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6"/>
      <c r="D19" s="25">
        <f>SUM(D18:D18)</f>
        <v>160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9" t="s">
        <v>36</v>
      </c>
      <c r="D20" s="18">
        <v>413.88</v>
      </c>
      <c r="E20" s="10">
        <v>3222</v>
      </c>
      <c r="F20" s="9" t="s">
        <v>24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6"/>
      <c r="D21" s="25">
        <f>SUM(D20:D20)</f>
        <v>413.88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9" t="s">
        <v>39</v>
      </c>
      <c r="D22" s="18">
        <v>131.25</v>
      </c>
      <c r="E22" s="10">
        <v>3299</v>
      </c>
      <c r="F22" s="9" t="s">
        <v>40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6"/>
      <c r="D23" s="25">
        <f>SUM(D22:D22)</f>
        <v>131.25</v>
      </c>
      <c r="E23" s="24"/>
      <c r="F23" s="26"/>
      <c r="G23" s="27"/>
    </row>
    <row r="24" spans="1:7" x14ac:dyDescent="0.25">
      <c r="A24" s="9" t="s">
        <v>41</v>
      </c>
      <c r="B24" s="14" t="s">
        <v>42</v>
      </c>
      <c r="C24" s="9" t="s">
        <v>30</v>
      </c>
      <c r="D24" s="18">
        <v>5205.5</v>
      </c>
      <c r="E24" s="10">
        <v>3222</v>
      </c>
      <c r="F24" s="9" t="s">
        <v>24</v>
      </c>
      <c r="G24" s="28" t="s">
        <v>15</v>
      </c>
    </row>
    <row r="25" spans="1:7" x14ac:dyDescent="0.25">
      <c r="A25" s="9"/>
      <c r="B25" s="14"/>
      <c r="C25" s="9"/>
      <c r="D25" s="18">
        <v>236.33</v>
      </c>
      <c r="E25" s="10">
        <v>3221</v>
      </c>
      <c r="F25" s="9" t="s">
        <v>14</v>
      </c>
      <c r="G25" s="29"/>
    </row>
    <row r="26" spans="1:7" ht="27" customHeight="1" thickBot="1" x14ac:dyDescent="0.3">
      <c r="A26" s="22" t="s">
        <v>16</v>
      </c>
      <c r="B26" s="23"/>
      <c r="C26" s="26"/>
      <c r="D26" s="25">
        <f>SUM(D24:D25)</f>
        <v>5441.83</v>
      </c>
      <c r="E26" s="24"/>
      <c r="F26" s="26"/>
      <c r="G26" s="27"/>
    </row>
    <row r="27" spans="1:7" x14ac:dyDescent="0.25">
      <c r="A27" s="9" t="s">
        <v>85</v>
      </c>
      <c r="B27" s="14" t="s">
        <v>86</v>
      </c>
      <c r="C27" s="9" t="s">
        <v>87</v>
      </c>
      <c r="D27" s="18">
        <v>28.4</v>
      </c>
      <c r="E27" s="10">
        <v>3231</v>
      </c>
      <c r="F27" s="9" t="s">
        <v>27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6"/>
      <c r="D28" s="25">
        <v>28.4</v>
      </c>
      <c r="E28" s="24"/>
      <c r="F28" s="26"/>
      <c r="G28" s="27"/>
    </row>
    <row r="29" spans="1:7" x14ac:dyDescent="0.25">
      <c r="A29" s="9" t="s">
        <v>43</v>
      </c>
      <c r="B29" s="14" t="s">
        <v>44</v>
      </c>
      <c r="C29" s="9" t="s">
        <v>45</v>
      </c>
      <c r="D29" s="18">
        <v>173.75</v>
      </c>
      <c r="E29" s="10">
        <v>3239</v>
      </c>
      <c r="F29" s="9" t="s">
        <v>46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6"/>
      <c r="D30" s="25">
        <f>SUM(D29:D29)</f>
        <v>173.75</v>
      </c>
      <c r="E30" s="24"/>
      <c r="F30" s="26"/>
      <c r="G30" s="27"/>
    </row>
    <row r="31" spans="1:7" x14ac:dyDescent="0.25">
      <c r="A31" s="9" t="s">
        <v>47</v>
      </c>
      <c r="B31" s="14" t="s">
        <v>48</v>
      </c>
      <c r="C31" s="9" t="s">
        <v>49</v>
      </c>
      <c r="D31" s="18">
        <v>138.75</v>
      </c>
      <c r="E31" s="10">
        <v>3237</v>
      </c>
      <c r="F31" s="9" t="s">
        <v>20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6"/>
      <c r="D32" s="25">
        <f>SUM(D31:D31)</f>
        <v>138.75</v>
      </c>
      <c r="E32" s="24"/>
      <c r="F32" s="26"/>
      <c r="G32" s="27"/>
    </row>
    <row r="33" spans="1:7" x14ac:dyDescent="0.25">
      <c r="A33" s="9" t="s">
        <v>95</v>
      </c>
      <c r="B33" s="14" t="s">
        <v>50</v>
      </c>
      <c r="C33" s="9" t="s">
        <v>51</v>
      </c>
      <c r="D33" s="18">
        <v>627.11</v>
      </c>
      <c r="E33" s="10">
        <v>3222</v>
      </c>
      <c r="F33" s="9" t="s">
        <v>24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6"/>
      <c r="D34" s="25">
        <f>SUM(D33:D33)</f>
        <v>627.11</v>
      </c>
      <c r="E34" s="24"/>
      <c r="F34" s="26"/>
      <c r="G34" s="27"/>
    </row>
    <row r="35" spans="1:7" x14ac:dyDescent="0.25">
      <c r="A35" s="9" t="s">
        <v>52</v>
      </c>
      <c r="B35" s="14" t="s">
        <v>53</v>
      </c>
      <c r="C35" s="9" t="s">
        <v>54</v>
      </c>
      <c r="D35" s="18">
        <v>122.25</v>
      </c>
      <c r="E35" s="10">
        <v>3222</v>
      </c>
      <c r="F35" s="9" t="s">
        <v>24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6"/>
      <c r="D36" s="25">
        <f>SUM(D35:D35)</f>
        <v>122.25</v>
      </c>
      <c r="E36" s="24"/>
      <c r="F36" s="26"/>
      <c r="G36" s="27"/>
    </row>
    <row r="37" spans="1:7" x14ac:dyDescent="0.25">
      <c r="A37" s="9" t="s">
        <v>55</v>
      </c>
      <c r="B37" s="14" t="s">
        <v>56</v>
      </c>
      <c r="C37" s="9" t="s">
        <v>45</v>
      </c>
      <c r="D37" s="18">
        <v>40</v>
      </c>
      <c r="E37" s="10">
        <v>3211</v>
      </c>
      <c r="F37" s="9" t="s">
        <v>57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6"/>
      <c r="D38" s="25">
        <f>SUM(D37:D37)</f>
        <v>40</v>
      </c>
      <c r="E38" s="24"/>
      <c r="F38" s="26"/>
      <c r="G38" s="27"/>
    </row>
    <row r="39" spans="1:7" x14ac:dyDescent="0.25">
      <c r="A39" s="9" t="s">
        <v>58</v>
      </c>
      <c r="B39" s="14" t="s">
        <v>59</v>
      </c>
      <c r="C39" s="9" t="s">
        <v>39</v>
      </c>
      <c r="D39" s="18">
        <v>599.28</v>
      </c>
      <c r="E39" s="10">
        <v>4221</v>
      </c>
      <c r="F39" s="9" t="s">
        <v>60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6"/>
      <c r="D40" s="25">
        <f>SUM(D39:D39)</f>
        <v>599.28</v>
      </c>
      <c r="E40" s="24"/>
      <c r="F40" s="26"/>
      <c r="G40" s="27"/>
    </row>
    <row r="41" spans="1:7" x14ac:dyDescent="0.25">
      <c r="A41" s="9" t="s">
        <v>61</v>
      </c>
      <c r="B41" s="14" t="s">
        <v>62</v>
      </c>
      <c r="C41" s="9" t="s">
        <v>63</v>
      </c>
      <c r="D41" s="18">
        <v>694.37</v>
      </c>
      <c r="E41" s="10">
        <v>3222</v>
      </c>
      <c r="F41" s="9" t="s">
        <v>24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6"/>
      <c r="D42" s="25">
        <f>SUM(D41:D41)</f>
        <v>694.37</v>
      </c>
      <c r="E42" s="24"/>
      <c r="F42" s="26"/>
      <c r="G42" s="27"/>
    </row>
    <row r="43" spans="1:7" x14ac:dyDescent="0.25">
      <c r="A43" s="9" t="s">
        <v>64</v>
      </c>
      <c r="B43" s="14" t="s">
        <v>65</v>
      </c>
      <c r="C43" s="9" t="s">
        <v>66</v>
      </c>
      <c r="D43" s="18">
        <v>64.17</v>
      </c>
      <c r="E43" s="10">
        <v>3234</v>
      </c>
      <c r="F43" s="9" t="s">
        <v>67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6"/>
      <c r="D44" s="25">
        <f>SUM(D43:D43)</f>
        <v>64.17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9" t="s">
        <v>30</v>
      </c>
      <c r="D45" s="18">
        <v>41.1</v>
      </c>
      <c r="E45" s="10">
        <v>3221</v>
      </c>
      <c r="F45" s="9" t="s">
        <v>14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6"/>
      <c r="D46" s="25">
        <f>SUM(D45:D45)</f>
        <v>41.1</v>
      </c>
      <c r="E46" s="24"/>
      <c r="F46" s="26"/>
      <c r="G46" s="27"/>
    </row>
    <row r="47" spans="1:7" x14ac:dyDescent="0.25">
      <c r="A47" s="9" t="s">
        <v>70</v>
      </c>
      <c r="B47" s="14" t="s">
        <v>71</v>
      </c>
      <c r="C47" s="9" t="s">
        <v>72</v>
      </c>
      <c r="D47" s="18">
        <v>625</v>
      </c>
      <c r="E47" s="10">
        <v>3213</v>
      </c>
      <c r="F47" s="9" t="s">
        <v>73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6"/>
      <c r="D48" s="25">
        <f>SUM(D47:D47)</f>
        <v>625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9" t="s">
        <v>49</v>
      </c>
      <c r="D49" s="18">
        <v>127.67</v>
      </c>
      <c r="E49" s="10">
        <v>3431</v>
      </c>
      <c r="F49" s="9" t="s">
        <v>76</v>
      </c>
      <c r="G49" s="28" t="s">
        <v>15</v>
      </c>
    </row>
    <row r="50" spans="1:7" ht="20.25" customHeight="1" thickBot="1" x14ac:dyDescent="0.3">
      <c r="A50" s="22" t="s">
        <v>16</v>
      </c>
      <c r="B50" s="23"/>
      <c r="C50" s="26"/>
      <c r="D50" s="25">
        <f>SUM(D49:D49)</f>
        <v>127.67</v>
      </c>
      <c r="E50" s="24"/>
      <c r="F50" s="26"/>
      <c r="G50" s="27"/>
    </row>
    <row r="51" spans="1:7" x14ac:dyDescent="0.25">
      <c r="A51" s="9" t="s">
        <v>82</v>
      </c>
      <c r="B51" s="14" t="s">
        <v>81</v>
      </c>
      <c r="C51" s="9" t="s">
        <v>83</v>
      </c>
      <c r="D51" s="18">
        <v>6863.75</v>
      </c>
      <c r="E51" s="10">
        <v>4223</v>
      </c>
      <c r="F51" s="9" t="s">
        <v>84</v>
      </c>
      <c r="G51" s="29" t="s">
        <v>15</v>
      </c>
    </row>
    <row r="52" spans="1:7" ht="15.75" thickBot="1" x14ac:dyDescent="0.3">
      <c r="A52" s="38" t="s">
        <v>16</v>
      </c>
      <c r="B52" s="37"/>
      <c r="C52" s="41"/>
      <c r="D52" s="39">
        <v>6863.75</v>
      </c>
      <c r="E52" s="36"/>
      <c r="F52" s="36"/>
      <c r="G52" s="36"/>
    </row>
    <row r="53" spans="1:7" x14ac:dyDescent="0.25">
      <c r="A53" s="9" t="s">
        <v>88</v>
      </c>
      <c r="B53" s="14" t="s">
        <v>89</v>
      </c>
      <c r="C53" s="9" t="s">
        <v>87</v>
      </c>
      <c r="D53" s="18">
        <v>44.01</v>
      </c>
      <c r="E53" s="10">
        <v>3222</v>
      </c>
      <c r="F53" s="9" t="s">
        <v>24</v>
      </c>
      <c r="G53" s="40" t="s">
        <v>15</v>
      </c>
    </row>
    <row r="54" spans="1:7" ht="15.75" thickBot="1" x14ac:dyDescent="0.3">
      <c r="A54" s="38" t="s">
        <v>16</v>
      </c>
      <c r="B54" s="37"/>
      <c r="C54" s="41"/>
      <c r="D54" s="39">
        <v>44.01</v>
      </c>
      <c r="E54" s="36"/>
      <c r="F54" s="26"/>
      <c r="G54" s="36"/>
    </row>
    <row r="55" spans="1:7" x14ac:dyDescent="0.25">
      <c r="A55" s="9" t="s">
        <v>90</v>
      </c>
      <c r="B55" s="14"/>
      <c r="C55" s="9" t="s">
        <v>45</v>
      </c>
      <c r="D55" s="18">
        <v>95.1</v>
      </c>
      <c r="E55" s="10">
        <v>3299</v>
      </c>
      <c r="F55" s="9" t="s">
        <v>40</v>
      </c>
      <c r="G55" s="40" t="s">
        <v>15</v>
      </c>
    </row>
    <row r="56" spans="1:7" ht="17.25" customHeight="1" thickBot="1" x14ac:dyDescent="0.3">
      <c r="A56" s="38" t="s">
        <v>16</v>
      </c>
      <c r="B56" s="37"/>
      <c r="C56" s="41"/>
      <c r="D56" s="39">
        <v>95.1</v>
      </c>
      <c r="E56" s="36"/>
      <c r="F56" s="36"/>
    </row>
    <row r="57" spans="1:7" x14ac:dyDescent="0.25">
      <c r="A57" s="9"/>
      <c r="B57" s="14"/>
      <c r="C57" s="10"/>
      <c r="D57" s="18">
        <v>158112.03</v>
      </c>
      <c r="E57" s="10">
        <v>3111</v>
      </c>
      <c r="F57" s="9" t="s">
        <v>77</v>
      </c>
      <c r="G57" s="28" t="s">
        <v>15</v>
      </c>
    </row>
    <row r="58" spans="1:7" x14ac:dyDescent="0.25">
      <c r="A58" s="9"/>
      <c r="B58" s="14"/>
      <c r="C58" s="10"/>
      <c r="D58" s="18">
        <v>1759.16</v>
      </c>
      <c r="E58" s="10">
        <v>3113</v>
      </c>
      <c r="F58" s="9" t="s">
        <v>91</v>
      </c>
      <c r="G58" s="29" t="s">
        <v>15</v>
      </c>
    </row>
    <row r="59" spans="1:7" x14ac:dyDescent="0.25">
      <c r="A59" s="9"/>
      <c r="B59" s="14"/>
      <c r="C59" s="10"/>
      <c r="D59" s="18">
        <v>2416.19</v>
      </c>
      <c r="E59" s="10">
        <v>3114</v>
      </c>
      <c r="F59" s="9" t="s">
        <v>92</v>
      </c>
      <c r="G59" s="29" t="s">
        <v>15</v>
      </c>
    </row>
    <row r="60" spans="1:7" x14ac:dyDescent="0.25">
      <c r="A60" s="9"/>
      <c r="B60" s="14"/>
      <c r="C60" s="10"/>
      <c r="D60" s="18">
        <v>984</v>
      </c>
      <c r="E60" s="10">
        <v>3121</v>
      </c>
      <c r="F60" s="9" t="s">
        <v>93</v>
      </c>
      <c r="G60" s="29" t="s">
        <v>15</v>
      </c>
    </row>
    <row r="61" spans="1:7" x14ac:dyDescent="0.25">
      <c r="A61" s="9"/>
      <c r="B61" s="14"/>
      <c r="C61" s="10"/>
      <c r="D61" s="18">
        <v>26687.01</v>
      </c>
      <c r="E61" s="10">
        <v>3132</v>
      </c>
      <c r="F61" s="9" t="s">
        <v>94</v>
      </c>
      <c r="G61" s="29" t="s">
        <v>15</v>
      </c>
    </row>
    <row r="62" spans="1:7" x14ac:dyDescent="0.25">
      <c r="A62" s="9"/>
      <c r="B62" s="14"/>
      <c r="C62" s="10"/>
      <c r="D62" s="18">
        <v>4530.9399999999996</v>
      </c>
      <c r="E62" s="10">
        <v>3212</v>
      </c>
      <c r="F62" s="9" t="s">
        <v>78</v>
      </c>
      <c r="G62" s="29" t="s">
        <v>15</v>
      </c>
    </row>
    <row r="63" spans="1:7" x14ac:dyDescent="0.25">
      <c r="A63" s="9"/>
      <c r="B63" s="14"/>
      <c r="C63" s="10"/>
      <c r="D63" s="18">
        <v>7.2</v>
      </c>
      <c r="E63" s="10">
        <v>3211</v>
      </c>
      <c r="F63" s="9" t="s">
        <v>57</v>
      </c>
      <c r="G63" s="29" t="s">
        <v>15</v>
      </c>
    </row>
    <row r="64" spans="1:7" x14ac:dyDescent="0.25">
      <c r="A64" s="9"/>
      <c r="B64" s="14"/>
      <c r="C64" s="10"/>
      <c r="D64" s="18">
        <v>69</v>
      </c>
      <c r="E64" s="10">
        <v>3214</v>
      </c>
      <c r="F64" s="9" t="s">
        <v>79</v>
      </c>
      <c r="G64" s="29" t="s">
        <v>15</v>
      </c>
    </row>
    <row r="65" spans="1:7" ht="21" customHeight="1" thickBot="1" x14ac:dyDescent="0.3">
      <c r="A65" s="22" t="s">
        <v>16</v>
      </c>
      <c r="B65" s="23"/>
      <c r="C65" s="24"/>
      <c r="D65" s="25">
        <f>SUM(D57:D64)</f>
        <v>194565.53000000003</v>
      </c>
      <c r="E65" s="24"/>
      <c r="F65" s="26"/>
      <c r="G65" s="27"/>
    </row>
    <row r="66" spans="1:7" ht="15.75" thickBot="1" x14ac:dyDescent="0.3">
      <c r="A66" s="30" t="s">
        <v>80</v>
      </c>
      <c r="B66" s="31"/>
      <c r="C66" s="32"/>
      <c r="D66" s="33">
        <f>SUM(D8,D10,D12,D14,D17,D19,D21,D23,D26,D28,D30,D32,D34,D36,D38,D40,D42,D44,D46,D48,D50,D65,D52,D54,D56)</f>
        <v>213762.15000000005</v>
      </c>
      <c r="E66" s="32"/>
      <c r="F66" s="34"/>
      <c r="G66" s="35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2025-02-19T08:09:55Z</cp:lastPrinted>
  <dcterms:created xsi:type="dcterms:W3CDTF">2024-03-05T11:42:46Z</dcterms:created>
  <dcterms:modified xsi:type="dcterms:W3CDTF">2025-02-19T08:18:54Z</dcterms:modified>
</cp:coreProperties>
</file>